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<sst xmlns="http://schemas.openxmlformats.org/spreadsheetml/2006/main" count="75" uniqueCount="72">
  <si>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STŘEDNĚDOBÝ VÝHLED ROZPOČTU OBCE PUSTÁ KAMENICE</t>
  </si>
  <si>
    <t>IČO: 00277231, Pustá Kamenice 64, 569 82 Borová na roky 2018-2021</t>
  </si>
  <si>
    <t>č. ř.</t>
  </si>
  <si>
    <t>Rok</t>
  </si>
  <si>
    <t>A</t>
  </si>
  <si>
    <t>Počáteční stav peněžních prostředků k 1. 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</si>
  <si>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</si>
  <si>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</si>
  <si>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</si>
  <si>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</si>
  <si>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</si>
  <si>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</si>
  <si>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</si>
  <si>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</si>
  <si>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</si>
  <si>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</si>
  <si>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</si>
  <si>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transfery - ř. 4040</t>
  </si>
  <si>
    <t>Pc</t>
  </si>
  <si>
    <t>P1+P2+P3+P4</t>
  </si>
  <si>
    <t>Příjmy celkem (po konsolidaci)</t>
  </si>
  <si>
    <t>P5</t>
  </si>
  <si>
    <t xml:space="preserve"> - úvěry krátkodobé /do 1 roku/ - ř. 8113</t>
  </si>
  <si>
    <t>P6</t>
  </si>
  <si>
    <t xml:space="preserve"> - úvěry dlouhodobé - ř. 8123 půjčka ze SFŽP</t>
  </si>
  <si>
    <t xml:space="preserve"> - úvěry dlouhodobé - ř. 8123 půjčka ČS</t>
  </si>
  <si>
    <t>P8</t>
  </si>
  <si>
    <t xml:space="preserve"> - příjem z vydání krátkodobých dluhopisů - ř. 8111</t>
  </si>
  <si>
    <t>P9</t>
  </si>
  <si>
    <t xml:space="preserve"> - příjem z vydání dlouhodobých dluhopisů - ř. 8121</t>
  </si>
  <si>
    <t>P10</t>
  </si>
  <si>
    <t xml:space="preserve"> - ostatní (aktivní likvidita)</t>
  </si>
  <si>
    <t>Pf</t>
  </si>
  <si>
    <t>P5 až P10</t>
  </si>
  <si>
    <t>Přijaté úvěry a komunální obligace, aktivní likvidita</t>
  </si>
  <si>
    <t>P</t>
  </si>
  <si>
    <t>Pk + Pf</t>
  </si>
  <si>
    <t>KONSOLIDOVANÉ PŘÍJMY CELKEM</t>
  </si>
  <si>
    <t>V1</t>
  </si>
  <si>
    <t>Třída 5</t>
  </si>
  <si>
    <t>Běžné /neinvestiční / výdaje - ř. 4210</t>
  </si>
  <si>
    <t>V2</t>
  </si>
  <si>
    <t>Třída 6</t>
  </si>
  <si>
    <t>Kapitálové /investiční / výdaje - ř. 4220</t>
  </si>
  <si>
    <t>Vc</t>
  </si>
  <si>
    <t>V1+ V2</t>
  </si>
  <si>
    <t>Výdaje celkem (po konsolidaci)</t>
  </si>
  <si>
    <t>V4</t>
  </si>
  <si>
    <t xml:space="preserve"> - splátka jistiny krátkodobých úvěrů - 8114</t>
  </si>
  <si>
    <t>V5</t>
  </si>
  <si>
    <t xml:space="preserve"> - splátka jistiny dlouhodobých úvěrů – 8124 SFŽP</t>
  </si>
  <si>
    <t xml:space="preserve"> - splátka jistiny dlouhodobých úvěrů – 8124 ČS</t>
  </si>
  <si>
    <t>V7</t>
  </si>
  <si>
    <t xml:space="preserve"> - splátka jistiny krátkodobého dluhopisu - 8112</t>
  </si>
  <si>
    <t>V8</t>
  </si>
  <si>
    <t xml:space="preserve"> - splátka jistiny dlouhodobého dluhopisu - 8122</t>
  </si>
  <si>
    <t>V9</t>
  </si>
  <si>
    <t>Vf</t>
  </si>
  <si>
    <t>V4 až V9</t>
  </si>
  <si>
    <t>Splátky jistin úvěrů, dluhopisů, likvidita</t>
  </si>
  <si>
    <t>V</t>
  </si>
  <si>
    <t>Vk + Vf</t>
  </si>
  <si>
    <t>KONSOLIDOVANÉ VÝDAJE CELKEM</t>
  </si>
  <si>
    <t>D</t>
  </si>
  <si>
    <t>P - V</t>
  </si>
  <si>
    <t>Hotovost běžného roku</t>
  </si>
  <si>
    <t>E</t>
  </si>
  <si>
    <t>A + D</t>
  </si>
  <si>
    <t>Hotovost na konci roku</t>
  </si>
  <si>
    <t>Rozpočtový výhled na roky 2018 – 2021 byl schválen zastupitelstvem obce na zasedání dne 19.12.2017</t>
  </si>
  <si>
    <t>Vypracovala: Iveta Kynclová, účetní obce</t>
  </si>
  <si>
    <t>Za obec Pustá Kamenice: Miroslav Myška: starosta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</si>
</sst>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37"/>
      <name val="Arial"/>
      <family val="2"/>
    </font>
    <font>
      <b/>
      <sz val="10"/>
      <color indexed="37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42.421875" style="0" customWidth="1"/>
    <col min="4" max="5" width="11.7109375" style="0" customWidth="1"/>
  </cols>
  <sheetData>
    <row r="1" spans="1:5" ht="22.5" customHeight="1">
      <c r="A1" s="1"/>
      <c r="B1" s="1"/>
      <c r="C1" s="1"/>
      <c r="D1" s="1"/>
      <c r="E1" s="1"/>
    </row>
    <row r="2" spans="1:8" ht="18">
      <c r="A2" s="2" t="s">
        <v>0</v>
      </c>
      <c r="B2" s="2"/>
      <c r="C2" s="2"/>
      <c r="D2" s="2"/>
      <c r="E2" s="2"/>
      <c r="F2" s="3"/>
      <c r="G2" s="4"/>
      <c r="H2" s="4"/>
    </row>
    <row r="3" spans="1:7" ht="18">
      <c r="A3" s="2" t="s">
        <v>1</v>
      </c>
      <c r="B3" s="2"/>
      <c r="C3" s="2"/>
      <c r="D3" s="2"/>
      <c r="E3" s="2"/>
      <c r="F3" s="4"/>
      <c r="G3" s="4"/>
    </row>
    <row r="4" spans="1:5" ht="21" customHeight="1">
      <c r="A4" s="1"/>
      <c r="B4" s="1"/>
      <c r="C4" s="1"/>
      <c r="D4" s="1"/>
      <c r="E4" s="1"/>
    </row>
    <row r="5" spans="1:7" ht="14.25" customHeight="1">
      <c r="A5" s="15" t="s">
        <v>2</v>
      </c>
      <c r="B5" s="16"/>
      <c r="C5" s="16"/>
      <c r="D5" s="17" t="s">
        <v>3</v>
      </c>
      <c r="E5" s="17"/>
      <c r="F5" s="17"/>
      <c r="G5" s="17"/>
    </row>
    <row r="6" spans="1:7" ht="12.75">
      <c r="A6" s="15"/>
      <c r="B6" s="15"/>
      <c r="C6" s="16"/>
      <c r="D6" s="5">
        <v>2018</v>
      </c>
      <c r="E6" s="5">
        <v>2019</v>
      </c>
      <c r="F6" s="5">
        <v>2020</v>
      </c>
      <c r="G6" s="6">
        <v>2021</v>
      </c>
    </row>
    <row r="7" spans="1:7" s="9" customFormat="1" ht="12.75">
      <c r="A7" s="7" t="s">
        <v>4</v>
      </c>
      <c r="B7" s="7"/>
      <c r="C7" s="7" t="s">
        <v>5</v>
      </c>
      <c r="D7" s="7">
        <v>4000</v>
      </c>
      <c r="E7" s="7">
        <v>4000</v>
      </c>
      <c r="F7" s="7">
        <v>2340</v>
      </c>
      <c r="G7" s="8">
        <v>2340</v>
      </c>
    </row>
    <row r="8" spans="1:7" ht="12.75">
      <c r="A8" s="10" t="s">
        <v>6</v>
      </c>
      <c r="B8" s="10" t="s">
        <v>7</v>
      </c>
      <c r="C8" s="10" t="s">
        <v>8</v>
      </c>
      <c r="D8" s="11">
        <v>5483</v>
      </c>
      <c r="E8" s="11">
        <v>5240</v>
      </c>
      <c r="F8" s="11">
        <v>5240</v>
      </c>
      <c r="G8" s="6">
        <v>5240</v>
      </c>
    </row>
    <row r="9" spans="1:7" ht="12.75">
      <c r="A9" s="10" t="s">
        <v>9</v>
      </c>
      <c r="B9" s="10" t="s">
        <v>10</v>
      </c>
      <c r="C9" s="10" t="s">
        <v>11</v>
      </c>
      <c r="D9" s="5">
        <v>600</v>
      </c>
      <c r="E9" s="5">
        <v>700</v>
      </c>
      <c r="F9" s="5">
        <v>700</v>
      </c>
      <c r="G9" s="6">
        <v>700</v>
      </c>
    </row>
    <row r="10" spans="1:7" ht="12.75">
      <c r="A10" s="10" t="s">
        <v>12</v>
      </c>
      <c r="B10" s="10" t="s">
        <v>13</v>
      </c>
      <c r="C10" s="10" t="s">
        <v>14</v>
      </c>
      <c r="D10" s="5">
        <v>0</v>
      </c>
      <c r="E10" s="5">
        <v>0</v>
      </c>
      <c r="F10" s="5">
        <v>0</v>
      </c>
      <c r="G10" s="6">
        <v>0</v>
      </c>
    </row>
    <row r="11" spans="1:7" ht="12.75">
      <c r="A11" s="10" t="s">
        <v>15</v>
      </c>
      <c r="B11" s="10" t="s">
        <v>16</v>
      </c>
      <c r="C11" s="10" t="s">
        <v>17</v>
      </c>
      <c r="D11" s="5">
        <v>100</v>
      </c>
      <c r="E11" s="5">
        <v>100</v>
      </c>
      <c r="F11" s="5">
        <v>100</v>
      </c>
      <c r="G11" s="6">
        <v>100</v>
      </c>
    </row>
    <row r="12" spans="1:7" ht="12.75">
      <c r="A12" s="10" t="s">
        <v>18</v>
      </c>
      <c r="B12" s="10" t="s">
        <v>19</v>
      </c>
      <c r="C12" s="10" t="s">
        <v>20</v>
      </c>
      <c r="D12" s="5">
        <f>SUM(D8:D11)</f>
        <v>6183</v>
      </c>
      <c r="E12" s="5">
        <f>SUM(E8:E11)</f>
        <v>6040</v>
      </c>
      <c r="F12" s="5">
        <f>SUM(F8:F11)</f>
        <v>6040</v>
      </c>
      <c r="G12" s="5">
        <f>SUM(G8:G11)</f>
        <v>6040</v>
      </c>
    </row>
    <row r="13" spans="1:7" ht="12.75">
      <c r="A13" s="10" t="s">
        <v>21</v>
      </c>
      <c r="B13" s="10"/>
      <c r="C13" s="10" t="s">
        <v>22</v>
      </c>
      <c r="D13" s="5">
        <v>0</v>
      </c>
      <c r="E13" s="5">
        <v>0</v>
      </c>
      <c r="F13" s="5">
        <v>0</v>
      </c>
      <c r="G13" s="6">
        <v>0</v>
      </c>
    </row>
    <row r="14" spans="1:7" ht="12.75">
      <c r="A14" s="10" t="s">
        <v>23</v>
      </c>
      <c r="B14" s="10"/>
      <c r="C14" s="10" t="s">
        <v>24</v>
      </c>
      <c r="D14" s="5">
        <v>0</v>
      </c>
      <c r="E14" s="5">
        <v>0</v>
      </c>
      <c r="F14" s="5">
        <v>0</v>
      </c>
      <c r="G14" s="6">
        <v>0</v>
      </c>
    </row>
    <row r="15" spans="1:7" ht="12.75">
      <c r="A15" s="10" t="s">
        <v>23</v>
      </c>
      <c r="B15" s="10"/>
      <c r="C15" s="10" t="s">
        <v>25</v>
      </c>
      <c r="D15" s="5">
        <v>0</v>
      </c>
      <c r="E15" s="5">
        <v>0</v>
      </c>
      <c r="F15" s="5">
        <v>0</v>
      </c>
      <c r="G15" s="6">
        <v>0</v>
      </c>
    </row>
    <row r="16" spans="1:7" ht="12.75">
      <c r="A16" s="10" t="s">
        <v>26</v>
      </c>
      <c r="B16" s="10"/>
      <c r="C16" s="10" t="s">
        <v>27</v>
      </c>
      <c r="D16" s="5">
        <v>0</v>
      </c>
      <c r="E16" s="5">
        <v>0</v>
      </c>
      <c r="F16" s="5">
        <v>0</v>
      </c>
      <c r="G16" s="6">
        <v>0</v>
      </c>
    </row>
    <row r="17" spans="1:7" ht="12.75">
      <c r="A17" s="10" t="s">
        <v>28</v>
      </c>
      <c r="B17" s="10"/>
      <c r="C17" s="10" t="s">
        <v>29</v>
      </c>
      <c r="D17" s="5">
        <v>0</v>
      </c>
      <c r="E17" s="5">
        <v>0</v>
      </c>
      <c r="F17" s="5">
        <v>0</v>
      </c>
      <c r="G17" s="6">
        <v>0</v>
      </c>
    </row>
    <row r="18" spans="1:7" ht="12.75">
      <c r="A18" s="10" t="s">
        <v>30</v>
      </c>
      <c r="B18" s="10"/>
      <c r="C18" s="10" t="s">
        <v>31</v>
      </c>
      <c r="D18" s="5">
        <v>0</v>
      </c>
      <c r="E18" s="5">
        <v>0</v>
      </c>
      <c r="F18" s="5">
        <v>0</v>
      </c>
      <c r="G18" s="6">
        <v>0</v>
      </c>
    </row>
    <row r="19" spans="1:9" ht="12.75">
      <c r="A19" s="10" t="s">
        <v>32</v>
      </c>
      <c r="B19" s="10" t="s">
        <v>33</v>
      </c>
      <c r="C19" s="10" t="s">
        <v>34</v>
      </c>
      <c r="D19" s="5">
        <f>SUM(D13:D18)</f>
        <v>0</v>
      </c>
      <c r="E19" s="5">
        <f>SUM(E13:E18)</f>
        <v>0</v>
      </c>
      <c r="F19" s="5">
        <f>SUM(F13:F18)</f>
        <v>0</v>
      </c>
      <c r="G19" s="5">
        <f>SUM(G13:G18)</f>
        <v>0</v>
      </c>
      <c r="I19" s="12"/>
    </row>
    <row r="20" spans="1:9" ht="12.75">
      <c r="A20" s="13" t="s">
        <v>35</v>
      </c>
      <c r="B20" s="13" t="s">
        <v>36</v>
      </c>
      <c r="C20" s="13" t="s">
        <v>37</v>
      </c>
      <c r="D20" s="13">
        <f>D12+D19</f>
        <v>6183</v>
      </c>
      <c r="E20" s="13">
        <f>E12+E19</f>
        <v>6040</v>
      </c>
      <c r="F20" s="13">
        <f>F12+F19</f>
        <v>6040</v>
      </c>
      <c r="G20" s="13">
        <f>G12+G19</f>
        <v>6040</v>
      </c>
      <c r="I20" s="12"/>
    </row>
    <row r="21" spans="1:7" ht="12.75">
      <c r="A21" s="10" t="s">
        <v>38</v>
      </c>
      <c r="B21" s="10" t="s">
        <v>39</v>
      </c>
      <c r="C21" s="10" t="s">
        <v>40</v>
      </c>
      <c r="D21" s="5">
        <v>4083</v>
      </c>
      <c r="E21" s="5">
        <v>4000</v>
      </c>
      <c r="F21" s="5">
        <v>4840</v>
      </c>
      <c r="G21" s="6">
        <v>4840</v>
      </c>
    </row>
    <row r="22" spans="1:7" ht="12.75">
      <c r="A22" s="10" t="s">
        <v>41</v>
      </c>
      <c r="B22" s="10" t="s">
        <v>42</v>
      </c>
      <c r="C22" s="10" t="s">
        <v>43</v>
      </c>
      <c r="D22" s="5">
        <v>1400</v>
      </c>
      <c r="E22" s="5">
        <v>3000</v>
      </c>
      <c r="F22" s="5">
        <v>500</v>
      </c>
      <c r="G22" s="6">
        <v>500</v>
      </c>
    </row>
    <row r="23" spans="1:7" ht="12.75">
      <c r="A23" s="10" t="s">
        <v>44</v>
      </c>
      <c r="B23" s="10" t="s">
        <v>45</v>
      </c>
      <c r="C23" s="10" t="s">
        <v>46</v>
      </c>
      <c r="D23" s="5">
        <f>SUM(D21:D22)</f>
        <v>5483</v>
      </c>
      <c r="E23" s="5">
        <f>SUM(E21:E22)</f>
        <v>7000</v>
      </c>
      <c r="F23" s="5">
        <f>SUM(F21:F22)</f>
        <v>5340</v>
      </c>
      <c r="G23" s="5">
        <f>SUM(G21:G22)</f>
        <v>5340</v>
      </c>
    </row>
    <row r="24" spans="1:7" ht="12.75">
      <c r="A24" s="10" t="s">
        <v>47</v>
      </c>
      <c r="B24" s="10"/>
      <c r="C24" s="10" t="s">
        <v>48</v>
      </c>
      <c r="D24" s="5">
        <v>0</v>
      </c>
      <c r="E24" s="5">
        <v>0</v>
      </c>
      <c r="F24" s="5">
        <v>0</v>
      </c>
      <c r="G24" s="6">
        <v>0</v>
      </c>
    </row>
    <row r="25" spans="1:7" ht="12.75">
      <c r="A25" s="10" t="s">
        <v>49</v>
      </c>
      <c r="B25" s="10"/>
      <c r="C25" s="10" t="s">
        <v>50</v>
      </c>
      <c r="D25" s="5">
        <v>350</v>
      </c>
      <c r="E25" s="5">
        <v>350</v>
      </c>
      <c r="F25" s="5">
        <v>350</v>
      </c>
      <c r="G25" s="6">
        <v>350</v>
      </c>
    </row>
    <row r="26" spans="1:7" ht="12.75">
      <c r="A26" s="10" t="s">
        <v>49</v>
      </c>
      <c r="B26" s="10"/>
      <c r="C26" s="10" t="s">
        <v>51</v>
      </c>
      <c r="D26" s="5">
        <v>350</v>
      </c>
      <c r="E26" s="5">
        <v>350</v>
      </c>
      <c r="F26" s="5">
        <v>350</v>
      </c>
      <c r="G26" s="6">
        <v>350</v>
      </c>
    </row>
    <row r="27" spans="1:7" ht="12.75">
      <c r="A27" s="10" t="s">
        <v>52</v>
      </c>
      <c r="B27" s="10"/>
      <c r="C27" s="10" t="s">
        <v>53</v>
      </c>
      <c r="D27" s="5">
        <v>0</v>
      </c>
      <c r="E27" s="5">
        <v>0</v>
      </c>
      <c r="F27" s="5">
        <v>0</v>
      </c>
      <c r="G27" s="6">
        <v>0</v>
      </c>
    </row>
    <row r="28" spans="1:7" ht="12.75">
      <c r="A28" s="10" t="s">
        <v>54</v>
      </c>
      <c r="B28" s="10"/>
      <c r="C28" s="10" t="s">
        <v>55</v>
      </c>
      <c r="D28" s="5">
        <v>0</v>
      </c>
      <c r="E28" s="5">
        <v>0</v>
      </c>
      <c r="F28" s="5">
        <v>0</v>
      </c>
      <c r="G28" s="6">
        <v>0</v>
      </c>
    </row>
    <row r="29" spans="1:9" ht="12.75">
      <c r="A29" s="10" t="s">
        <v>56</v>
      </c>
      <c r="B29" s="10"/>
      <c r="C29" s="10" t="s">
        <v>31</v>
      </c>
      <c r="D29" s="5">
        <v>0</v>
      </c>
      <c r="E29" s="5">
        <v>0</v>
      </c>
      <c r="F29" s="5">
        <v>0</v>
      </c>
      <c r="G29" s="6">
        <v>0</v>
      </c>
      <c r="I29" s="14"/>
    </row>
    <row r="30" spans="1:7" ht="12.75">
      <c r="A30" s="10" t="s">
        <v>57</v>
      </c>
      <c r="B30" s="10" t="s">
        <v>58</v>
      </c>
      <c r="C30" s="10" t="s">
        <v>59</v>
      </c>
      <c r="D30" s="5">
        <f>SUM(D24:D29)</f>
        <v>700</v>
      </c>
      <c r="E30" s="5">
        <f>SUM(E24:E29)</f>
        <v>700</v>
      </c>
      <c r="F30" s="5">
        <f>SUM(F24:F29)</f>
        <v>700</v>
      </c>
      <c r="G30" s="5">
        <f>SUM(G24:G29)</f>
        <v>700</v>
      </c>
    </row>
    <row r="31" spans="1:7" s="9" customFormat="1" ht="12.75">
      <c r="A31" s="13" t="s">
        <v>60</v>
      </c>
      <c r="B31" s="13" t="s">
        <v>61</v>
      </c>
      <c r="C31" s="13" t="s">
        <v>62</v>
      </c>
      <c r="D31" s="13">
        <f>D23+D30</f>
        <v>6183</v>
      </c>
      <c r="E31" s="13">
        <f>E23+E30</f>
        <v>7700</v>
      </c>
      <c r="F31" s="13">
        <f>F23+F30</f>
        <v>6040</v>
      </c>
      <c r="G31" s="13">
        <f>G23+G30</f>
        <v>6040</v>
      </c>
    </row>
    <row r="32" spans="1:7" ht="12.75">
      <c r="A32" s="10" t="s">
        <v>63</v>
      </c>
      <c r="B32" s="10" t="s">
        <v>64</v>
      </c>
      <c r="C32" s="10" t="s">
        <v>65</v>
      </c>
      <c r="D32" s="5">
        <f>D20-D31</f>
        <v>0</v>
      </c>
      <c r="E32" s="5">
        <f>E20-E31</f>
        <v>-1660</v>
      </c>
      <c r="F32" s="5">
        <f>F20-F31</f>
        <v>0</v>
      </c>
      <c r="G32" s="5">
        <f>G20-G31</f>
        <v>0</v>
      </c>
    </row>
    <row r="33" spans="1:7" s="9" customFormat="1" ht="12.75">
      <c r="A33" s="7" t="s">
        <v>66</v>
      </c>
      <c r="B33" s="7" t="s">
        <v>67</v>
      </c>
      <c r="C33" s="7" t="s">
        <v>68</v>
      </c>
      <c r="D33" s="7">
        <f>D7+D32</f>
        <v>4000</v>
      </c>
      <c r="E33" s="7">
        <f>E7+E32</f>
        <v>2340</v>
      </c>
      <c r="F33" s="7">
        <f>F7+F32</f>
        <v>2340</v>
      </c>
      <c r="G33" s="7">
        <f>G7+G32</f>
        <v>2340</v>
      </c>
    </row>
    <row r="39" ht="12.75">
      <c r="A39" t="s">
        <v>69</v>
      </c>
    </row>
    <row r="41" ht="12.75">
      <c r="A41" t="s">
        <v>70</v>
      </c>
    </row>
    <row r="43" ht="12.75">
      <c r="A43" t="s">
        <v>71</v>
      </c>
    </row>
  </sheetData>
  <sheetProtection selectLockedCells="1" selectUnlockedCells="1"/>
  <mergeCells count="3">
    <mergeCell ref="A5:A6"/>
    <mergeCell ref="B5:C6"/>
    <mergeCell ref="D5:G5"/>
  </mergeCells>
  <printOptions/>
  <pageMargins left="0.7402777777777778" right="0.6798611111111111" top="0.9840277777777777" bottom="0.9840277777777777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2018-01-25T14:58:39Z</dcterms:created>
  <dcterms:modified xsi:type="dcterms:W3CDTF">2018-01-25T14:58:39Z</dcterms:modified>
  <cp:category/>
  <cp:version/>
  <cp:contentType/>
  <cp:contentStatus/>
</cp:coreProperties>
</file>